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ndre\Documents\PÁGINA WEB\Entradas en proceso\Entrada Nº61 - CÁLCULO Y SELECCIÓN DE TRANSFORMADORES DE CORRIENTE PARA LA MEDICIÓN DE POTENCIA\Archivos asociados\"/>
    </mc:Choice>
  </mc:AlternateContent>
  <xr:revisionPtr revIDLastSave="0" documentId="13_ncr:1_{F902CC6C-0AF2-4414-A308-98DBD01CD7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ÁLCULO" sheetId="1" r:id="rId1"/>
    <sheet name="INTRUCCION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1" l="1"/>
  <c r="B19" i="1"/>
  <c r="C19" i="1" s="1"/>
  <c r="C5" i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20" i="1"/>
  <c r="C20" i="1" s="1"/>
  <c r="B21" i="1"/>
  <c r="C21" i="1" s="1"/>
  <c r="B22" i="1"/>
  <c r="C22" i="1" s="1"/>
  <c r="B23" i="1"/>
  <c r="C23" i="1" s="1"/>
  <c r="B26" i="1" l="1"/>
</calcChain>
</file>

<file path=xl/sharedStrings.xml><?xml version="1.0" encoding="utf-8"?>
<sst xmlns="http://schemas.openxmlformats.org/spreadsheetml/2006/main" count="21" uniqueCount="20">
  <si>
    <t>INTENSIDAD NOMINAL</t>
  </si>
  <si>
    <t>POTENCIA MÁXIMA A MEDIR ([kW])</t>
  </si>
  <si>
    <t>CORRIENTE MÁXIMA RECOMENDADA ([A])</t>
  </si>
  <si>
    <t>POTENCIA MÁXIMA ([kW])</t>
  </si>
  <si>
    <t>RESULTADOS OBTENIDOS</t>
  </si>
  <si>
    <t>Datos que habitualmente no cambian.</t>
  </si>
  <si>
    <t>Encabezados.</t>
  </si>
  <si>
    <t>Datos que no deben nunca editarse.</t>
  </si>
  <si>
    <t>Valores de entrada que afectan al resultado final.</t>
  </si>
  <si>
    <t>Fórmulas y ecuaciones (no tocar).</t>
  </si>
  <si>
    <t>COEFICIENTES DE SEGURIDAD</t>
  </si>
  <si>
    <t>TENSIÓN DEL CIRCUITO</t>
  </si>
  <si>
    <t>DENOMINACIÓN</t>
  </si>
  <si>
    <t>HOJA DE CÁLCULO PARA SISTEMAS TRIFÁSICOS</t>
  </si>
  <si>
    <t>CÓDIGO DE COLORES</t>
  </si>
  <si>
    <t>INTRUCCIONES DE USO</t>
  </si>
  <si>
    <t>1. Introducir en las celdas en verde de la hoja "CÁLCULO" los valores de entrada.</t>
  </si>
  <si>
    <t xml:space="preserve">   1.1 En A3 indicar la potencia máxima que va a soportar el toroidal en [kW].</t>
  </si>
  <si>
    <t xml:space="preserve">   1.2 En B3 indicar la tensión del circuito trifásico que se va medir en [V].</t>
  </si>
  <si>
    <t>2. Consultar en las celdas B25 y C25 de la hoja "CÁLCULOS" los resultados obtenidos.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</si>
</sst>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sz val="11"/>
      <color theme="0"/>
      <name val="Abadi"/>
      <family val="2"/>
    </font>
    <font>
      <b/>
      <sz val="11"/>
      <color theme="0"/>
      <name val="Abadi"/>
      <family val="2"/>
    </font>
    <font>
      <sz val="11"/>
      <name val="Abad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164" fontId="1" fillId="7" borderId="1" xfId="0" applyNumberFormat="1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Z198"/>
  <sheetViews>
    <sheetView tabSelected="1" zoomScale="110" zoomScaleNormal="110" workbookViewId="0">
      <selection activeCell="H13" sqref="H13"/>
    </sheetView>
  </sheetViews>
  <sheetFormatPr baseColWidth="10" defaultColWidth="8.88671875" defaultRowHeight="14.4" x14ac:dyDescent="0.3"/>
  <cols>
    <col min="1" max="3" width="44.44140625" customWidth="1"/>
    <col min="5" max="5" width="13.21875" bestFit="1" customWidth="1"/>
  </cols>
  <sheetData>
    <row r="1" spans="1:26" s="3" customFormat="1" ht="13.8" x14ac:dyDescent="0.25">
      <c r="A1" s="19" t="s">
        <v>13</v>
      </c>
      <c r="B1" s="19"/>
      <c r="C1" s="19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s="2" customFormat="1" ht="13.8" x14ac:dyDescent="0.3">
      <c r="A2" s="5" t="s">
        <v>1</v>
      </c>
      <c r="B2" s="5" t="s">
        <v>11</v>
      </c>
      <c r="C2" s="5" t="s">
        <v>10</v>
      </c>
    </row>
    <row r="3" spans="1:26" s="2" customFormat="1" ht="13.8" x14ac:dyDescent="0.3">
      <c r="A3" s="12">
        <v>1500</v>
      </c>
      <c r="B3" s="13">
        <v>400</v>
      </c>
      <c r="C3" s="14">
        <v>1.25</v>
      </c>
    </row>
    <row r="4" spans="1:26" s="4" customFormat="1" ht="13.8" x14ac:dyDescent="0.3">
      <c r="A4" s="5" t="s">
        <v>0</v>
      </c>
      <c r="B4" s="5" t="s">
        <v>2</v>
      </c>
      <c r="C4" s="5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4" customFormat="1" ht="13.8" x14ac:dyDescent="0.3">
      <c r="A5" s="15">
        <v>100</v>
      </c>
      <c r="B5" s="7">
        <v>0</v>
      </c>
      <c r="C5" s="7">
        <f t="shared" ref="C5:C23" si="0">B$3*B5*SQRT(3)/1000</f>
        <v>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4" customFormat="1" ht="13.8" x14ac:dyDescent="0.3">
      <c r="A6" s="15">
        <v>100</v>
      </c>
      <c r="B6" s="6">
        <f t="shared" ref="B6:B23" si="1">A6/C$3</f>
        <v>80</v>
      </c>
      <c r="C6" s="6">
        <f t="shared" si="0"/>
        <v>55.42562584220407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3" customFormat="1" ht="13.8" x14ac:dyDescent="0.25">
      <c r="A7" s="15">
        <v>125</v>
      </c>
      <c r="B7" s="6">
        <f t="shared" si="1"/>
        <v>100</v>
      </c>
      <c r="C7" s="6">
        <f t="shared" si="0"/>
        <v>69.282032302755084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3" customFormat="1" ht="13.8" x14ac:dyDescent="0.25">
      <c r="A8" s="15">
        <v>150</v>
      </c>
      <c r="B8" s="6">
        <f t="shared" si="1"/>
        <v>120</v>
      </c>
      <c r="C8" s="6">
        <f t="shared" si="0"/>
        <v>83.138438763306112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3" customFormat="1" ht="13.8" x14ac:dyDescent="0.25">
      <c r="A9" s="15">
        <v>200</v>
      </c>
      <c r="B9" s="6">
        <f t="shared" si="1"/>
        <v>160</v>
      </c>
      <c r="C9" s="6">
        <f t="shared" si="0"/>
        <v>110.85125168440814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3" customFormat="1" ht="13.8" x14ac:dyDescent="0.25">
      <c r="A10" s="15">
        <v>250</v>
      </c>
      <c r="B10" s="6">
        <f t="shared" si="1"/>
        <v>200</v>
      </c>
      <c r="C10" s="6">
        <f t="shared" si="0"/>
        <v>138.56406460551017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" customFormat="1" ht="13.8" x14ac:dyDescent="0.25">
      <c r="A11" s="15">
        <v>300</v>
      </c>
      <c r="B11" s="6">
        <f t="shared" si="1"/>
        <v>240</v>
      </c>
      <c r="C11" s="6">
        <f t="shared" si="0"/>
        <v>166.27687752661222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" customFormat="1" ht="13.8" x14ac:dyDescent="0.25">
      <c r="A12" s="15">
        <v>400</v>
      </c>
      <c r="B12" s="6">
        <f t="shared" si="1"/>
        <v>320</v>
      </c>
      <c r="C12" s="6">
        <f t="shared" si="0"/>
        <v>221.70250336881628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" customFormat="1" ht="13.8" x14ac:dyDescent="0.25">
      <c r="A13" s="15">
        <v>500</v>
      </c>
      <c r="B13" s="6">
        <f t="shared" si="1"/>
        <v>400</v>
      </c>
      <c r="C13" s="6">
        <f t="shared" si="0"/>
        <v>277.12812921102034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" customFormat="1" ht="13.8" x14ac:dyDescent="0.25">
      <c r="A14" s="15">
        <v>600</v>
      </c>
      <c r="B14" s="6">
        <f t="shared" si="1"/>
        <v>480</v>
      </c>
      <c r="C14" s="6">
        <f t="shared" si="0"/>
        <v>332.55375505322445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" customFormat="1" ht="13.8" x14ac:dyDescent="0.25">
      <c r="A15" s="15">
        <v>700</v>
      </c>
      <c r="B15" s="6">
        <f t="shared" si="1"/>
        <v>560</v>
      </c>
      <c r="C15" s="6">
        <f t="shared" si="0"/>
        <v>387.97938089542845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3" customFormat="1" ht="13.8" x14ac:dyDescent="0.25">
      <c r="A16" s="15">
        <v>800</v>
      </c>
      <c r="B16" s="6">
        <f t="shared" si="1"/>
        <v>640</v>
      </c>
      <c r="C16" s="6">
        <f t="shared" si="0"/>
        <v>443.40500673763256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3" customFormat="1" ht="13.8" x14ac:dyDescent="0.25">
      <c r="A17" s="15">
        <v>1000</v>
      </c>
      <c r="B17" s="6">
        <f t="shared" si="1"/>
        <v>800</v>
      </c>
      <c r="C17" s="6">
        <f t="shared" si="0"/>
        <v>554.25625842204067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3" customFormat="1" ht="13.8" x14ac:dyDescent="0.25">
      <c r="A18" s="15">
        <v>1200</v>
      </c>
      <c r="B18" s="6">
        <f t="shared" si="1"/>
        <v>960</v>
      </c>
      <c r="C18" s="6">
        <f t="shared" si="0"/>
        <v>665.1075101064489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3" customFormat="1" ht="13.8" x14ac:dyDescent="0.25">
      <c r="A19" s="15">
        <v>1500</v>
      </c>
      <c r="B19" s="6">
        <f t="shared" si="1"/>
        <v>1200</v>
      </c>
      <c r="C19" s="6">
        <f t="shared" si="0"/>
        <v>831.38438763306101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3" customFormat="1" ht="13.8" x14ac:dyDescent="0.25">
      <c r="A20" s="15">
        <v>1600</v>
      </c>
      <c r="B20" s="6">
        <f t="shared" si="1"/>
        <v>1280</v>
      </c>
      <c r="C20" s="6">
        <f t="shared" si="0"/>
        <v>886.81001347526512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3" customFormat="1" ht="13.8" x14ac:dyDescent="0.25">
      <c r="A21" s="15">
        <v>2000</v>
      </c>
      <c r="B21" s="6">
        <f t="shared" si="1"/>
        <v>1600</v>
      </c>
      <c r="C21" s="6">
        <f t="shared" si="0"/>
        <v>1108.5125168440813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3" customFormat="1" ht="13.8" x14ac:dyDescent="0.25">
      <c r="A22" s="15">
        <v>2500</v>
      </c>
      <c r="B22" s="6">
        <f t="shared" si="1"/>
        <v>2000</v>
      </c>
      <c r="C22" s="6">
        <f t="shared" si="0"/>
        <v>1385.6406460551016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3" customFormat="1" ht="13.8" x14ac:dyDescent="0.25">
      <c r="A23" s="15">
        <v>3000</v>
      </c>
      <c r="B23" s="6">
        <f t="shared" si="1"/>
        <v>2400</v>
      </c>
      <c r="C23" s="6">
        <f t="shared" si="0"/>
        <v>1662.768775266122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3" customFormat="1" ht="13.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3" customFormat="1" ht="13.8" x14ac:dyDescent="0.25">
      <c r="A25" s="20" t="s">
        <v>4</v>
      </c>
      <c r="B25" s="18" t="s">
        <v>0</v>
      </c>
      <c r="C25" s="5" t="s">
        <v>12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s="3" customFormat="1" ht="13.8" x14ac:dyDescent="0.25">
      <c r="A26" s="21"/>
      <c r="B26" s="17">
        <f>+INDEX(A$5:C$23,MATCH(A3,C$5:C$23,1)+1,1)</f>
        <v>3000</v>
      </c>
      <c r="C26" s="16" t="str">
        <f>CONCATENATE("3 · CT ",INDEX(A$5:C$23,MATCH(A3,C$5:C$23,1)+1,1),"/5 [A]")</f>
        <v>3 · CT 3000/5 [A]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s="3" customFormat="1" ht="13.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s="3" customFormat="1" ht="13.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s="3" customFormat="1" ht="13.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s="3" customFormat="1" ht="13.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s="3" customFormat="1" ht="13.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s="3" customFormat="1" ht="13.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s="3" customFormat="1" ht="13.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s="3" customFormat="1" ht="13.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s="3" customFormat="1" ht="13.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3" customFormat="1" ht="13.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s="3" customFormat="1" ht="13.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s="3" customFormat="1" ht="13.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3" customFormat="1" ht="13.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s="3" customFormat="1" ht="13.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s="3" customFormat="1" ht="13.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3" customFormat="1" ht="13.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3" customFormat="1" ht="13.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s="3" customFormat="1" ht="13.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3" customFormat="1" ht="13.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3" customFormat="1" ht="13.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3" customFormat="1" ht="13.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3" customFormat="1" ht="13.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3" customFormat="1" ht="13.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3" customFormat="1" ht="13.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3" customFormat="1" ht="13.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3" customFormat="1" ht="13.8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3" customFormat="1" ht="13.8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3" customFormat="1" ht="13.8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3" customFormat="1" ht="13.8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3" customFormat="1" ht="13.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3" customFormat="1" ht="13.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3" customFormat="1" ht="13.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3" customFormat="1" ht="13.8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3" customFormat="1" ht="13.8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" customFormat="1" ht="13.8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3" customFormat="1" ht="13.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3" customFormat="1" ht="13.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3" customFormat="1" ht="13.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s="3" customFormat="1" ht="13.8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3" customFormat="1" ht="13.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s="3" customFormat="1" ht="13.8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s="3" customFormat="1" ht="13.8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s="3" customFormat="1" ht="13.8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s="3" customFormat="1" ht="13.8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s="3" customFormat="1" ht="13.8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3" customFormat="1" ht="13.8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s="3" customFormat="1" ht="13.8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s="3" customFormat="1" ht="13.8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s="3" customFormat="1" ht="13.8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s="3" customFormat="1" ht="13.8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s="3" customFormat="1" ht="13.8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3" customFormat="1" ht="13.8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" customFormat="1" ht="13.8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s="3" customFormat="1" ht="13.8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s="3" customFormat="1" ht="13.8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s="3" customFormat="1" ht="13.8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s="3" customFormat="1" ht="13.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s="3" customFormat="1" ht="13.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s="3" customFormat="1" ht="13.8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s="3" customFormat="1" ht="13.8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s="3" customFormat="1" ht="13.8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s="3" customFormat="1" ht="13.8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s="3" customFormat="1" ht="13.8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s="3" customFormat="1" ht="13.8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s="3" customFormat="1" ht="13.8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s="3" customFormat="1" ht="13.8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s="3" customFormat="1" ht="13.8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s="3" customFormat="1" ht="13.8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s="3" customFormat="1" ht="13.8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s="3" customFormat="1" ht="13.8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s="3" customFormat="1" ht="13.8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s="3" customFormat="1" ht="13.8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s="3" customFormat="1" ht="13.8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s="3" customFormat="1" ht="13.8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s="3" customFormat="1" ht="13.8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s="3" customFormat="1" ht="13.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s="3" customFormat="1" ht="13.8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s="3" customFormat="1" ht="13.8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s="3" customFormat="1" ht="13.8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s="3" customFormat="1" ht="13.8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s="3" customFormat="1" ht="13.8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s="3" customFormat="1" ht="13.8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s="3" customFormat="1" ht="13.8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s="3" customFormat="1" ht="13.8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s="3" customFormat="1" ht="13.8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s="3" customFormat="1" ht="13.8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s="3" customFormat="1" ht="13.8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s="3" customFormat="1" ht="13.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s="3" customFormat="1" ht="13.8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s="3" customFormat="1" ht="13.8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s="3" customFormat="1" ht="13.8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s="3" customFormat="1" ht="13.8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s="3" customFormat="1" ht="13.8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s="3" customFormat="1" ht="13.8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s="3" customFormat="1" ht="13.8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s="3" customFormat="1" ht="13.8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s="3" customFormat="1" ht="13.8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s="3" customFormat="1" ht="13.8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s="3" customFormat="1" ht="13.8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s="3" customFormat="1" ht="13.8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s="3" customFormat="1" ht="13.8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s="3" customFormat="1" ht="13.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s="3" customFormat="1" ht="13.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s="3" customFormat="1" ht="13.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s="3" customFormat="1" ht="13.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s="3" customFormat="1" ht="13.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s="3" customFormat="1" ht="13.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s="3" customFormat="1" ht="13.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s="3" customFormat="1" ht="13.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s="3" customFormat="1" ht="13.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s="3" customFormat="1" ht="13.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s="3" customFormat="1" ht="13.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s="3" customFormat="1" ht="13.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s="3" customFormat="1" ht="13.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s="3" customFormat="1" ht="13.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s="3" customFormat="1" ht="13.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s="3" customFormat="1" ht="13.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s="3" customFormat="1" ht="13.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s="3" customFormat="1" ht="13.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s="3" customFormat="1" ht="13.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s="3" customFormat="1" ht="13.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s="3" customFormat="1" ht="13.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s="3" customFormat="1" ht="13.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s="3" customFormat="1" ht="13.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s="3" customFormat="1" ht="13.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s="3" customFormat="1" ht="13.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s="3" customFormat="1" ht="13.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s="3" customFormat="1" ht="13.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s="3" customFormat="1" ht="13.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s="3" customFormat="1" ht="13.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s="3" customFormat="1" ht="13.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s="3" customFormat="1" ht="13.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s="3" customFormat="1" ht="13.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s="3" customFormat="1" ht="13.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s="3" customFormat="1" ht="13.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s="3" customFormat="1" ht="13.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s="3" customFormat="1" ht="13.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s="3" customFormat="1" ht="13.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s="3" customFormat="1" ht="13.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s="3" customFormat="1" ht="13.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s="3" customFormat="1" ht="13.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s="3" customFormat="1" ht="13.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s="3" customFormat="1" ht="13.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s="3" customFormat="1" ht="13.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s="3" customFormat="1" ht="13.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s="3" customFormat="1" ht="13.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s="3" customFormat="1" ht="13.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s="3" customFormat="1" ht="13.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s="3" customFormat="1" ht="13.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s="3" customFormat="1" ht="13.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s="3" customFormat="1" ht="13.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s="3" customFormat="1" ht="13.8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s="3" customFormat="1" ht="13.8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s="3" customFormat="1" ht="13.8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s="3" customFormat="1" ht="13.8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s="3" customFormat="1" ht="13.8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s="3" customFormat="1" ht="13.8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s="3" customFormat="1" ht="13.8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s="3" customFormat="1" ht="13.8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s="3" customFormat="1" ht="13.8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s="3" customFormat="1" ht="13.8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s="3" customFormat="1" ht="13.8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s="3" customFormat="1" ht="13.8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s="3" customFormat="1" ht="13.8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s="3" customFormat="1" ht="13.8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s="3" customFormat="1" ht="13.8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s="3" customFormat="1" ht="13.8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s="3" customFormat="1" ht="13.8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s="3" customFormat="1" ht="13.8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s="3" customFormat="1" ht="13.8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s="3" customFormat="1" ht="13.8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s="3" customFormat="1" ht="13.8" x14ac:dyDescent="0.25"/>
  </sheetData>
  <mergeCells count="2">
    <mergeCell ref="A1:C1"/>
    <mergeCell ref="A25:A26"/>
  </mergeCells>
  <dataValidations count="1">
    <dataValidation type="decimal" allowBlank="1" showInputMessage="1" showErrorMessage="1" sqref="C3" xr:uid="{C3E54670-5D55-4CE0-A157-D6D114793F43}">
      <formula1>1</formula1>
      <formula2>2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E8B42-2B5C-4745-93DE-08BFCEDC9777}">
  <sheetPr>
    <tabColor theme="1"/>
  </sheetPr>
  <dimension ref="A1:H201"/>
  <sheetViews>
    <sheetView workbookViewId="0">
      <selection activeCell="K16" sqref="K16"/>
    </sheetView>
  </sheetViews>
  <sheetFormatPr baseColWidth="10" defaultRowHeight="14.4" x14ac:dyDescent="0.3"/>
  <cols>
    <col min="1" max="1" width="11.5546875" customWidth="1"/>
  </cols>
  <sheetData>
    <row r="1" spans="1:8" s="1" customFormat="1" ht="13.8" x14ac:dyDescent="0.25">
      <c r="A1" s="22" t="s">
        <v>14</v>
      </c>
      <c r="B1" s="23"/>
      <c r="C1" s="23"/>
      <c r="D1" s="23"/>
      <c r="E1" s="23"/>
      <c r="F1" s="23"/>
      <c r="G1" s="23"/>
      <c r="H1" s="24"/>
    </row>
    <row r="2" spans="1:8" s="1" customFormat="1" ht="13.8" x14ac:dyDescent="0.25">
      <c r="A2" s="8"/>
      <c r="B2" s="25" t="s">
        <v>6</v>
      </c>
      <c r="C2" s="25"/>
      <c r="D2" s="25"/>
      <c r="E2" s="25"/>
      <c r="F2" s="25"/>
      <c r="G2" s="25"/>
      <c r="H2" s="25"/>
    </row>
    <row r="3" spans="1:8" s="1" customFormat="1" ht="13.8" x14ac:dyDescent="0.25">
      <c r="A3" s="12"/>
      <c r="B3" s="25" t="s">
        <v>8</v>
      </c>
      <c r="C3" s="25"/>
      <c r="D3" s="25"/>
      <c r="E3" s="25"/>
      <c r="F3" s="25"/>
      <c r="G3" s="25"/>
      <c r="H3" s="25"/>
    </row>
    <row r="4" spans="1:8" s="1" customFormat="1" ht="13.8" x14ac:dyDescent="0.25">
      <c r="A4" s="9"/>
      <c r="B4" s="25" t="s">
        <v>5</v>
      </c>
      <c r="C4" s="25"/>
      <c r="D4" s="25"/>
      <c r="E4" s="25"/>
      <c r="F4" s="25"/>
      <c r="G4" s="25"/>
      <c r="H4" s="25"/>
    </row>
    <row r="5" spans="1:8" s="1" customFormat="1" ht="13.8" x14ac:dyDescent="0.25">
      <c r="A5" s="10"/>
      <c r="B5" s="25" t="s">
        <v>9</v>
      </c>
      <c r="C5" s="25"/>
      <c r="D5" s="25"/>
      <c r="E5" s="25"/>
      <c r="F5" s="25"/>
      <c r="G5" s="25"/>
      <c r="H5" s="25"/>
    </row>
    <row r="6" spans="1:8" s="1" customFormat="1" ht="13.8" x14ac:dyDescent="0.25">
      <c r="A6" s="11"/>
      <c r="B6" s="25" t="s">
        <v>7</v>
      </c>
      <c r="C6" s="25"/>
      <c r="D6" s="25"/>
      <c r="E6" s="25"/>
      <c r="F6" s="25"/>
      <c r="G6" s="25"/>
      <c r="H6" s="25"/>
    </row>
    <row r="7" spans="1:8" s="1" customFormat="1" ht="13.8" x14ac:dyDescent="0.25"/>
    <row r="8" spans="1:8" s="1" customFormat="1" ht="13.8" x14ac:dyDescent="0.25">
      <c r="A8" s="19" t="s">
        <v>15</v>
      </c>
      <c r="B8" s="19"/>
      <c r="C8" s="19"/>
      <c r="D8" s="19"/>
      <c r="E8" s="19"/>
      <c r="F8" s="19"/>
      <c r="G8" s="19"/>
      <c r="H8" s="19"/>
    </row>
    <row r="9" spans="1:8" s="1" customFormat="1" ht="13.8" x14ac:dyDescent="0.25">
      <c r="A9" s="26" t="s">
        <v>16</v>
      </c>
      <c r="B9" s="27"/>
      <c r="C9" s="27"/>
      <c r="D9" s="27"/>
      <c r="E9" s="27"/>
      <c r="F9" s="27"/>
      <c r="G9" s="27"/>
      <c r="H9" s="28"/>
    </row>
    <row r="10" spans="1:8" s="1" customFormat="1" ht="14.4" customHeight="1" x14ac:dyDescent="0.25">
      <c r="A10" s="26" t="s">
        <v>17</v>
      </c>
      <c r="B10" s="27"/>
      <c r="C10" s="27"/>
      <c r="D10" s="27"/>
      <c r="E10" s="27"/>
      <c r="F10" s="27"/>
      <c r="G10" s="27"/>
      <c r="H10" s="28"/>
    </row>
    <row r="11" spans="1:8" s="1" customFormat="1" ht="13.8" x14ac:dyDescent="0.25">
      <c r="A11" s="26" t="s">
        <v>18</v>
      </c>
      <c r="B11" s="27"/>
      <c r="C11" s="27"/>
      <c r="D11" s="27"/>
      <c r="E11" s="27"/>
      <c r="F11" s="27"/>
      <c r="G11" s="27"/>
      <c r="H11" s="28"/>
    </row>
    <row r="12" spans="1:8" s="1" customFormat="1" ht="13.8" x14ac:dyDescent="0.25">
      <c r="A12" s="26" t="s">
        <v>19</v>
      </c>
      <c r="B12" s="27"/>
      <c r="C12" s="27"/>
      <c r="D12" s="27"/>
      <c r="E12" s="27"/>
      <c r="F12" s="27"/>
      <c r="G12" s="27"/>
      <c r="H12" s="28"/>
    </row>
    <row r="13" spans="1:8" s="1" customFormat="1" ht="13.8" x14ac:dyDescent="0.25"/>
    <row r="14" spans="1:8" s="1" customFormat="1" ht="13.8" x14ac:dyDescent="0.25"/>
    <row r="15" spans="1:8" s="1" customFormat="1" ht="13.8" x14ac:dyDescent="0.25"/>
    <row r="16" spans="1:8" s="1" customFormat="1" ht="13.8" x14ac:dyDescent="0.25"/>
    <row r="17" s="1" customFormat="1" ht="13.8" x14ac:dyDescent="0.25"/>
    <row r="18" s="1" customFormat="1" ht="13.8" x14ac:dyDescent="0.25"/>
    <row r="19" s="1" customFormat="1" ht="13.8" x14ac:dyDescent="0.25"/>
    <row r="20" s="1" customFormat="1" ht="13.8" x14ac:dyDescent="0.25"/>
    <row r="21" s="1" customFormat="1" ht="13.8" x14ac:dyDescent="0.25"/>
    <row r="22" s="1" customFormat="1" ht="13.8" x14ac:dyDescent="0.25"/>
    <row r="23" s="1" customFormat="1" ht="13.8" x14ac:dyDescent="0.25"/>
    <row r="24" s="1" customFormat="1" ht="13.8" x14ac:dyDescent="0.25"/>
    <row r="25" s="1" customFormat="1" ht="13.8" x14ac:dyDescent="0.25"/>
    <row r="26" s="1" customFormat="1" ht="13.8" x14ac:dyDescent="0.25"/>
    <row r="27" s="1" customFormat="1" ht="13.8" x14ac:dyDescent="0.25"/>
    <row r="28" s="1" customFormat="1" ht="13.8" x14ac:dyDescent="0.25"/>
    <row r="29" s="1" customFormat="1" ht="13.8" x14ac:dyDescent="0.25"/>
    <row r="30" s="1" customFormat="1" ht="13.8" x14ac:dyDescent="0.25"/>
    <row r="31" s="1" customFormat="1" ht="13.8" x14ac:dyDescent="0.25"/>
    <row r="32" s="1" customFormat="1" ht="13.8" x14ac:dyDescent="0.25"/>
    <row r="33" s="1" customFormat="1" ht="13.8" x14ac:dyDescent="0.25"/>
    <row r="34" s="1" customFormat="1" ht="13.8" x14ac:dyDescent="0.25"/>
    <row r="35" s="1" customFormat="1" ht="13.8" x14ac:dyDescent="0.25"/>
    <row r="36" s="1" customFormat="1" ht="13.8" x14ac:dyDescent="0.25"/>
    <row r="37" s="1" customFormat="1" ht="13.8" x14ac:dyDescent="0.25"/>
    <row r="38" s="1" customFormat="1" ht="13.8" x14ac:dyDescent="0.25"/>
    <row r="39" s="1" customFormat="1" ht="13.8" x14ac:dyDescent="0.25"/>
    <row r="40" s="1" customFormat="1" ht="13.8" x14ac:dyDescent="0.25"/>
    <row r="41" s="1" customFormat="1" ht="13.8" x14ac:dyDescent="0.25"/>
    <row r="42" s="1" customFormat="1" ht="13.8" x14ac:dyDescent="0.25"/>
    <row r="43" s="1" customFormat="1" ht="13.8" x14ac:dyDescent="0.25"/>
    <row r="44" s="1" customFormat="1" ht="13.8" x14ac:dyDescent="0.25"/>
    <row r="45" s="1" customFormat="1" ht="13.8" x14ac:dyDescent="0.25"/>
    <row r="46" s="1" customFormat="1" ht="13.8" x14ac:dyDescent="0.25"/>
    <row r="47" s="1" customFormat="1" ht="13.8" x14ac:dyDescent="0.25"/>
    <row r="48" s="1" customFormat="1" ht="13.8" x14ac:dyDescent="0.25"/>
    <row r="49" s="1" customFormat="1" ht="13.8" x14ac:dyDescent="0.25"/>
    <row r="50" s="1" customFormat="1" ht="13.8" x14ac:dyDescent="0.25"/>
    <row r="51" s="1" customFormat="1" ht="13.8" x14ac:dyDescent="0.25"/>
    <row r="52" s="1" customFormat="1" ht="13.8" x14ac:dyDescent="0.25"/>
    <row r="53" s="1" customFormat="1" ht="13.8" x14ac:dyDescent="0.25"/>
    <row r="54" s="1" customFormat="1" ht="13.8" x14ac:dyDescent="0.25"/>
    <row r="55" s="1" customFormat="1" ht="13.8" x14ac:dyDescent="0.25"/>
    <row r="56" s="1" customFormat="1" ht="13.8" x14ac:dyDescent="0.25"/>
    <row r="57" s="1" customFormat="1" ht="13.8" x14ac:dyDescent="0.25"/>
    <row r="58" s="1" customFormat="1" ht="13.8" x14ac:dyDescent="0.25"/>
    <row r="59" s="1" customFormat="1" ht="13.8" x14ac:dyDescent="0.25"/>
    <row r="60" s="1" customFormat="1" ht="13.8" x14ac:dyDescent="0.25"/>
    <row r="61" s="1" customFormat="1" ht="13.8" x14ac:dyDescent="0.25"/>
    <row r="62" s="1" customFormat="1" ht="13.8" x14ac:dyDescent="0.25"/>
    <row r="63" s="1" customFormat="1" ht="13.8" x14ac:dyDescent="0.25"/>
    <row r="64" s="1" customFormat="1" ht="13.8" x14ac:dyDescent="0.25"/>
    <row r="65" s="1" customFormat="1" ht="13.8" x14ac:dyDescent="0.25"/>
    <row r="66" s="1" customFormat="1" ht="13.8" x14ac:dyDescent="0.25"/>
    <row r="67" s="1" customFormat="1" ht="13.8" x14ac:dyDescent="0.25"/>
    <row r="68" s="1" customFormat="1" ht="13.8" x14ac:dyDescent="0.25"/>
    <row r="69" s="1" customFormat="1" ht="13.8" x14ac:dyDescent="0.25"/>
    <row r="70" s="1" customFormat="1" ht="13.8" x14ac:dyDescent="0.25"/>
    <row r="71" s="1" customFormat="1" ht="13.8" x14ac:dyDescent="0.25"/>
    <row r="72" s="1" customFormat="1" ht="13.8" x14ac:dyDescent="0.25"/>
    <row r="73" s="1" customFormat="1" ht="13.8" x14ac:dyDescent="0.25"/>
    <row r="74" s="1" customFormat="1" ht="13.8" x14ac:dyDescent="0.25"/>
    <row r="75" s="1" customFormat="1" ht="13.8" x14ac:dyDescent="0.25"/>
    <row r="76" s="1" customFormat="1" ht="13.8" x14ac:dyDescent="0.25"/>
    <row r="77" s="1" customFormat="1" ht="13.8" x14ac:dyDescent="0.25"/>
    <row r="78" s="1" customFormat="1" ht="13.8" x14ac:dyDescent="0.25"/>
    <row r="79" s="1" customFormat="1" ht="13.8" x14ac:dyDescent="0.25"/>
    <row r="80" s="1" customFormat="1" ht="13.8" x14ac:dyDescent="0.25"/>
    <row r="81" s="1" customFormat="1" ht="13.8" x14ac:dyDescent="0.25"/>
    <row r="82" s="1" customFormat="1" ht="13.8" x14ac:dyDescent="0.25"/>
    <row r="83" s="1" customFormat="1" ht="13.8" x14ac:dyDescent="0.25"/>
    <row r="84" s="1" customFormat="1" ht="13.8" x14ac:dyDescent="0.25"/>
    <row r="85" s="1" customFormat="1" ht="13.8" x14ac:dyDescent="0.25"/>
    <row r="86" s="1" customFormat="1" ht="13.8" x14ac:dyDescent="0.25"/>
    <row r="87" s="1" customFormat="1" ht="13.8" x14ac:dyDescent="0.25"/>
    <row r="88" s="1" customFormat="1" ht="13.8" x14ac:dyDescent="0.25"/>
    <row r="89" s="1" customFormat="1" ht="13.8" x14ac:dyDescent="0.25"/>
    <row r="90" s="1" customFormat="1" ht="13.8" x14ac:dyDescent="0.25"/>
    <row r="91" s="1" customFormat="1" ht="13.8" x14ac:dyDescent="0.25"/>
    <row r="92" s="1" customFormat="1" ht="13.8" x14ac:dyDescent="0.25"/>
    <row r="93" s="1" customFormat="1" ht="13.8" x14ac:dyDescent="0.25"/>
    <row r="94" s="1" customFormat="1" ht="13.8" x14ac:dyDescent="0.25"/>
    <row r="95" s="1" customFormat="1" ht="13.8" x14ac:dyDescent="0.25"/>
    <row r="96" s="1" customFormat="1" ht="13.8" x14ac:dyDescent="0.25"/>
    <row r="97" s="1" customFormat="1" ht="13.8" x14ac:dyDescent="0.25"/>
    <row r="98" s="1" customFormat="1" ht="13.8" x14ac:dyDescent="0.25"/>
    <row r="99" s="1" customFormat="1" ht="13.8" x14ac:dyDescent="0.25"/>
    <row r="100" s="1" customFormat="1" ht="13.8" x14ac:dyDescent="0.25"/>
    <row r="101" s="1" customFormat="1" ht="13.8" x14ac:dyDescent="0.25"/>
    <row r="102" s="1" customFormat="1" ht="13.8" x14ac:dyDescent="0.25"/>
    <row r="103" s="1" customFormat="1" ht="13.8" x14ac:dyDescent="0.25"/>
    <row r="104" s="1" customFormat="1" ht="13.8" x14ac:dyDescent="0.25"/>
    <row r="105" s="1" customFormat="1" ht="13.8" x14ac:dyDescent="0.25"/>
    <row r="106" s="1" customFormat="1" ht="13.8" x14ac:dyDescent="0.25"/>
    <row r="107" s="1" customFormat="1" ht="13.8" x14ac:dyDescent="0.25"/>
    <row r="108" s="1" customFormat="1" ht="13.8" x14ac:dyDescent="0.25"/>
    <row r="109" s="1" customFormat="1" ht="13.8" x14ac:dyDescent="0.25"/>
    <row r="110" s="1" customFormat="1" ht="13.8" x14ac:dyDescent="0.25"/>
    <row r="111" s="1" customFormat="1" ht="13.8" x14ac:dyDescent="0.25"/>
    <row r="112" s="1" customFormat="1" ht="13.8" x14ac:dyDescent="0.25"/>
    <row r="113" s="1" customFormat="1" ht="13.8" x14ac:dyDescent="0.25"/>
    <row r="114" s="1" customFormat="1" ht="13.8" x14ac:dyDescent="0.25"/>
    <row r="115" s="1" customFormat="1" ht="13.8" x14ac:dyDescent="0.25"/>
    <row r="116" s="1" customFormat="1" ht="13.8" x14ac:dyDescent="0.25"/>
    <row r="117" s="1" customFormat="1" ht="13.8" x14ac:dyDescent="0.25"/>
    <row r="118" s="1" customFormat="1" ht="13.8" x14ac:dyDescent="0.25"/>
    <row r="119" s="1" customFormat="1" ht="13.8" x14ac:dyDescent="0.25"/>
    <row r="120" s="1" customFormat="1" ht="13.8" x14ac:dyDescent="0.25"/>
    <row r="121" s="1" customFormat="1" ht="13.8" x14ac:dyDescent="0.25"/>
    <row r="122" s="1" customFormat="1" ht="13.8" x14ac:dyDescent="0.25"/>
    <row r="123" s="1" customFormat="1" ht="13.8" x14ac:dyDescent="0.25"/>
    <row r="124" s="1" customFormat="1" ht="13.8" x14ac:dyDescent="0.25"/>
    <row r="125" s="1" customFormat="1" ht="13.8" x14ac:dyDescent="0.25"/>
    <row r="126" s="1" customFormat="1" ht="13.8" x14ac:dyDescent="0.25"/>
    <row r="127" s="1" customFormat="1" ht="13.8" x14ac:dyDescent="0.25"/>
    <row r="128" s="1" customFormat="1" ht="13.8" x14ac:dyDescent="0.25"/>
    <row r="129" s="1" customFormat="1" ht="13.8" x14ac:dyDescent="0.25"/>
    <row r="130" s="1" customFormat="1" ht="13.8" x14ac:dyDescent="0.25"/>
    <row r="131" s="1" customFormat="1" ht="13.8" x14ac:dyDescent="0.25"/>
    <row r="132" s="1" customFormat="1" ht="13.8" x14ac:dyDescent="0.25"/>
    <row r="133" s="1" customFormat="1" ht="13.8" x14ac:dyDescent="0.25"/>
    <row r="134" s="1" customFormat="1" ht="13.8" x14ac:dyDescent="0.25"/>
    <row r="135" s="1" customFormat="1" ht="13.8" x14ac:dyDescent="0.25"/>
    <row r="136" s="1" customFormat="1" ht="13.8" x14ac:dyDescent="0.25"/>
    <row r="137" s="1" customFormat="1" ht="13.8" x14ac:dyDescent="0.25"/>
    <row r="138" s="1" customFormat="1" ht="13.8" x14ac:dyDescent="0.25"/>
    <row r="139" s="1" customFormat="1" ht="13.8" x14ac:dyDescent="0.25"/>
    <row r="140" s="1" customFormat="1" ht="13.8" x14ac:dyDescent="0.25"/>
    <row r="141" s="1" customFormat="1" ht="13.8" x14ac:dyDescent="0.25"/>
    <row r="142" s="1" customFormat="1" ht="13.8" x14ac:dyDescent="0.25"/>
    <row r="143" s="1" customFormat="1" ht="13.8" x14ac:dyDescent="0.25"/>
    <row r="144" s="1" customFormat="1" ht="13.8" x14ac:dyDescent="0.25"/>
    <row r="145" s="1" customFormat="1" ht="13.8" x14ac:dyDescent="0.25"/>
    <row r="146" s="1" customFormat="1" ht="13.8" x14ac:dyDescent="0.25"/>
    <row r="147" s="1" customFormat="1" ht="13.8" x14ac:dyDescent="0.25"/>
    <row r="148" s="1" customFormat="1" ht="13.8" x14ac:dyDescent="0.25"/>
    <row r="149" s="1" customFormat="1" ht="13.8" x14ac:dyDescent="0.25"/>
    <row r="150" s="1" customFormat="1" ht="13.8" x14ac:dyDescent="0.25"/>
    <row r="151" s="1" customFormat="1" ht="13.8" x14ac:dyDescent="0.25"/>
    <row r="152" s="1" customFormat="1" ht="13.8" x14ac:dyDescent="0.25"/>
    <row r="153" s="1" customFormat="1" ht="13.8" x14ac:dyDescent="0.25"/>
    <row r="154" s="1" customFormat="1" ht="13.8" x14ac:dyDescent="0.25"/>
    <row r="155" s="1" customFormat="1" ht="13.8" x14ac:dyDescent="0.25"/>
    <row r="156" s="1" customFormat="1" ht="13.8" x14ac:dyDescent="0.25"/>
    <row r="157" s="1" customFormat="1" ht="13.8" x14ac:dyDescent="0.25"/>
    <row r="158" s="1" customFormat="1" ht="13.8" x14ac:dyDescent="0.25"/>
    <row r="159" s="1" customFormat="1" ht="13.8" x14ac:dyDescent="0.25"/>
    <row r="160" s="1" customFormat="1" ht="13.8" x14ac:dyDescent="0.25"/>
    <row r="161" s="1" customFormat="1" ht="13.8" x14ac:dyDescent="0.25"/>
    <row r="162" s="1" customFormat="1" ht="13.8" x14ac:dyDescent="0.25"/>
    <row r="163" s="1" customFormat="1" ht="13.8" x14ac:dyDescent="0.25"/>
    <row r="164" s="1" customFormat="1" ht="13.8" x14ac:dyDescent="0.25"/>
    <row r="165" s="1" customFormat="1" ht="13.8" x14ac:dyDescent="0.25"/>
    <row r="166" s="1" customFormat="1" ht="13.8" x14ac:dyDescent="0.25"/>
    <row r="167" s="1" customFormat="1" ht="13.8" x14ac:dyDescent="0.25"/>
    <row r="168" s="1" customFormat="1" ht="13.8" x14ac:dyDescent="0.25"/>
    <row r="169" s="1" customFormat="1" ht="13.8" x14ac:dyDescent="0.25"/>
    <row r="170" s="1" customFormat="1" ht="13.8" x14ac:dyDescent="0.25"/>
    <row r="171" s="1" customFormat="1" ht="13.8" x14ac:dyDescent="0.25"/>
    <row r="172" s="1" customFormat="1" ht="13.8" x14ac:dyDescent="0.25"/>
    <row r="173" s="1" customFormat="1" ht="13.8" x14ac:dyDescent="0.25"/>
    <row r="174" s="1" customFormat="1" ht="13.8" x14ac:dyDescent="0.25"/>
    <row r="175" s="1" customFormat="1" ht="13.8" x14ac:dyDescent="0.25"/>
    <row r="176" s="1" customFormat="1" ht="13.8" x14ac:dyDescent="0.25"/>
    <row r="177" s="1" customFormat="1" ht="13.8" x14ac:dyDescent="0.25"/>
    <row r="178" s="1" customFormat="1" ht="13.8" x14ac:dyDescent="0.25"/>
    <row r="179" s="1" customFormat="1" ht="13.8" x14ac:dyDescent="0.25"/>
    <row r="180" s="1" customFormat="1" ht="13.8" x14ac:dyDescent="0.25"/>
    <row r="181" s="1" customFormat="1" ht="13.8" x14ac:dyDescent="0.25"/>
    <row r="182" s="1" customFormat="1" ht="13.8" x14ac:dyDescent="0.25"/>
    <row r="183" s="1" customFormat="1" ht="13.8" x14ac:dyDescent="0.25"/>
    <row r="184" s="1" customFormat="1" ht="13.8" x14ac:dyDescent="0.25"/>
    <row r="185" s="1" customFormat="1" ht="13.8" x14ac:dyDescent="0.25"/>
    <row r="186" s="1" customFormat="1" ht="13.8" x14ac:dyDescent="0.25"/>
    <row r="187" s="1" customFormat="1" ht="13.8" x14ac:dyDescent="0.25"/>
    <row r="188" s="1" customFormat="1" ht="13.8" x14ac:dyDescent="0.25"/>
    <row r="189" s="1" customFormat="1" ht="13.8" x14ac:dyDescent="0.25"/>
    <row r="190" s="1" customFormat="1" ht="13.8" x14ac:dyDescent="0.25"/>
    <row r="191" s="1" customFormat="1" ht="13.8" x14ac:dyDescent="0.25"/>
    <row r="192" s="1" customFormat="1" ht="13.8" x14ac:dyDescent="0.25"/>
    <row r="193" s="1" customFormat="1" ht="13.8" x14ac:dyDescent="0.25"/>
    <row r="194" s="1" customFormat="1" ht="13.8" x14ac:dyDescent="0.25"/>
    <row r="195" s="1" customFormat="1" ht="13.8" x14ac:dyDescent="0.25"/>
    <row r="196" s="1" customFormat="1" ht="13.8" x14ac:dyDescent="0.25"/>
    <row r="197" s="1" customFormat="1" ht="13.8" x14ac:dyDescent="0.25"/>
    <row r="198" s="1" customFormat="1" ht="13.8" x14ac:dyDescent="0.25"/>
    <row r="199" s="1" customFormat="1" ht="13.8" x14ac:dyDescent="0.25"/>
    <row r="200" s="1" customFormat="1" ht="13.8" x14ac:dyDescent="0.25"/>
    <row r="201" s="1" customFormat="1" ht="13.8" x14ac:dyDescent="0.25"/>
  </sheetData>
  <mergeCells count="11">
    <mergeCell ref="B6:H6"/>
    <mergeCell ref="A12:H12"/>
    <mergeCell ref="A8:H8"/>
    <mergeCell ref="A9:H9"/>
    <mergeCell ref="A10:H10"/>
    <mergeCell ref="A11:H11"/>
    <mergeCell ref="A1:H1"/>
    <mergeCell ref="B2:H2"/>
    <mergeCell ref="B3:H3"/>
    <mergeCell ref="B4:H4"/>
    <mergeCell ref="B5:H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CÁLCULO</vt:lpstr>
      <vt:lpstr>INTRUCCIONES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Domínguez Galvá</dc:creator>
  <cp:lastModifiedBy>Andrés Domínguez Galvá</cp:lastModifiedBy>
  <dcterms:created xsi:type="dcterms:W3CDTF">2015-06-05T18:19:34Z</dcterms:created>
  <dcterms:modified xsi:type="dcterms:W3CDTF">2022-10-21T16:48:22Z</dcterms:modified>
</cp:coreProperties>
</file>